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HIMLI\Desktop\grade sheet\"/>
    </mc:Choice>
  </mc:AlternateContent>
  <xr:revisionPtr revIDLastSave="0" documentId="13_ncr:1_{07EE8D3B-C849-4235-96E4-F9C5E09261D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U21" i="1" s="1"/>
  <c r="S21" i="1"/>
  <c r="Q21" i="1"/>
  <c r="O21" i="1"/>
  <c r="M21" i="1"/>
  <c r="K21" i="1"/>
  <c r="I21" i="1"/>
  <c r="T20" i="1"/>
  <c r="U20" i="1" s="1"/>
  <c r="S20" i="1"/>
  <c r="Q20" i="1"/>
  <c r="O20" i="1"/>
  <c r="M20" i="1"/>
  <c r="K20" i="1"/>
  <c r="I20" i="1"/>
  <c r="T19" i="1"/>
  <c r="U19" i="1" s="1"/>
  <c r="S19" i="1"/>
  <c r="Q19" i="1"/>
  <c r="O19" i="1"/>
  <c r="M19" i="1"/>
  <c r="K19" i="1"/>
  <c r="I19" i="1"/>
  <c r="T18" i="1"/>
  <c r="U18" i="1" s="1"/>
  <c r="S18" i="1"/>
  <c r="Q18" i="1"/>
  <c r="O18" i="1"/>
  <c r="M18" i="1"/>
  <c r="K18" i="1"/>
  <c r="I18" i="1"/>
  <c r="T17" i="1"/>
  <c r="U17" i="1" s="1"/>
  <c r="S17" i="1"/>
  <c r="Q17" i="1"/>
  <c r="O17" i="1"/>
  <c r="M17" i="1"/>
  <c r="K17" i="1"/>
  <c r="I17" i="1"/>
  <c r="T16" i="1"/>
  <c r="U16" i="1" s="1"/>
  <c r="S16" i="1"/>
  <c r="Q16" i="1"/>
  <c r="O16" i="1"/>
  <c r="M16" i="1"/>
  <c r="K16" i="1"/>
  <c r="I16" i="1"/>
  <c r="T15" i="1"/>
  <c r="U15" i="1" s="1"/>
  <c r="S15" i="1"/>
  <c r="Q15" i="1"/>
  <c r="O15" i="1"/>
  <c r="M15" i="1"/>
  <c r="K15" i="1"/>
  <c r="I15" i="1"/>
  <c r="T14" i="1"/>
  <c r="U14" i="1" s="1"/>
  <c r="S14" i="1"/>
  <c r="Q14" i="1"/>
  <c r="O14" i="1"/>
  <c r="M14" i="1"/>
  <c r="K14" i="1"/>
  <c r="I14" i="1"/>
  <c r="T13" i="1"/>
  <c r="U13" i="1" s="1"/>
  <c r="S13" i="1"/>
  <c r="Q13" i="1"/>
  <c r="O13" i="1"/>
  <c r="M13" i="1"/>
  <c r="K13" i="1"/>
  <c r="I13" i="1"/>
  <c r="T12" i="1"/>
  <c r="U12" i="1" s="1"/>
  <c r="S12" i="1"/>
  <c r="Q12" i="1"/>
  <c r="O12" i="1"/>
  <c r="M12" i="1"/>
  <c r="K12" i="1"/>
  <c r="I12" i="1"/>
  <c r="T11" i="1"/>
  <c r="U11" i="1" s="1"/>
  <c r="S11" i="1"/>
  <c r="Q11" i="1"/>
  <c r="O11" i="1"/>
  <c r="M11" i="1"/>
  <c r="K11" i="1"/>
  <c r="I11" i="1"/>
  <c r="T10" i="1"/>
  <c r="U10" i="1" s="1"/>
  <c r="S10" i="1"/>
  <c r="Q10" i="1"/>
  <c r="O10" i="1"/>
  <c r="M10" i="1"/>
  <c r="K10" i="1"/>
  <c r="I10" i="1"/>
  <c r="T9" i="1"/>
  <c r="U9" i="1" s="1"/>
  <c r="S9" i="1"/>
  <c r="Q9" i="1"/>
  <c r="O9" i="1"/>
  <c r="M9" i="1"/>
  <c r="K9" i="1"/>
  <c r="I9" i="1"/>
  <c r="T8" i="1"/>
  <c r="U8" i="1" s="1"/>
  <c r="S8" i="1"/>
  <c r="Q8" i="1"/>
  <c r="O8" i="1"/>
  <c r="M8" i="1"/>
  <c r="K8" i="1"/>
  <c r="I8" i="1"/>
  <c r="T7" i="1"/>
  <c r="U7" i="1" s="1"/>
  <c r="S7" i="1"/>
  <c r="Q7" i="1"/>
  <c r="O7" i="1"/>
  <c r="M7" i="1"/>
  <c r="K7" i="1"/>
  <c r="I7" i="1"/>
  <c r="T6" i="1"/>
  <c r="U6" i="1" s="1"/>
  <c r="S6" i="1"/>
  <c r="Q6" i="1"/>
  <c r="O6" i="1"/>
  <c r="M6" i="1"/>
  <c r="K6" i="1"/>
  <c r="I6" i="1"/>
  <c r="T5" i="1"/>
  <c r="U5" i="1" s="1"/>
  <c r="S5" i="1"/>
  <c r="Q5" i="1"/>
  <c r="O5" i="1"/>
  <c r="M5" i="1"/>
  <c r="K5" i="1"/>
  <c r="I5" i="1"/>
  <c r="T4" i="1"/>
  <c r="U4" i="1" s="1"/>
  <c r="S4" i="1"/>
  <c r="Q4" i="1"/>
  <c r="O4" i="1"/>
  <c r="M4" i="1"/>
  <c r="K4" i="1"/>
  <c r="I4" i="1"/>
  <c r="T3" i="1"/>
  <c r="U3" i="1" s="1"/>
  <c r="S3" i="1"/>
  <c r="Q3" i="1"/>
  <c r="O3" i="1"/>
  <c r="M3" i="1"/>
  <c r="K3" i="1"/>
  <c r="I3" i="1"/>
  <c r="T2" i="1"/>
  <c r="U2" i="1" s="1"/>
  <c r="S2" i="1"/>
  <c r="Q2" i="1"/>
  <c r="O2" i="1"/>
  <c r="M2" i="1"/>
  <c r="K2" i="1"/>
  <c r="I2" i="1"/>
</calcChain>
</file>

<file path=xl/sharedStrings.xml><?xml version="1.0" encoding="utf-8"?>
<sst xmlns="http://schemas.openxmlformats.org/spreadsheetml/2006/main" count="99" uniqueCount="99">
  <si>
    <t>Name f the Candidate</t>
  </si>
  <si>
    <t>Email adress</t>
  </si>
  <si>
    <t>Phone no</t>
  </si>
  <si>
    <t>Registration Number</t>
  </si>
  <si>
    <t>Roll No.</t>
  </si>
  <si>
    <t>Marks obtained in 1st semester (Full Marks 200)</t>
  </si>
  <si>
    <t>Percentage in 1st sem</t>
  </si>
  <si>
    <t>Marks obtained in 2nd semester (Full Marks 200)</t>
  </si>
  <si>
    <t>Percentage in 2nd sem</t>
  </si>
  <si>
    <t>Marks obtained in 3rd semester (Full Marks 200)</t>
  </si>
  <si>
    <t>Percentage in 3rd sem</t>
  </si>
  <si>
    <t>Marks obtained in 4th semester with (Full Marks 200)</t>
  </si>
  <si>
    <t>Percentage in 4th sem</t>
  </si>
  <si>
    <t>Marks obtained in 5th semester with (Full Marks 250)</t>
  </si>
  <si>
    <t>Percentage in 5th sem</t>
  </si>
  <si>
    <t>Marks obtained in 6th semester with (Full Marks 250)</t>
  </si>
  <si>
    <t>Percentage in 6th sem</t>
  </si>
  <si>
    <t>Total marks obtained up to 6th sem ( Full marks 1300)</t>
  </si>
  <si>
    <t>Total percentage obtained up to 6th sem</t>
  </si>
  <si>
    <t>Arundhati Das</t>
  </si>
  <si>
    <t>ad571758@gmail.com</t>
  </si>
  <si>
    <t>121-1211-0754-20</t>
  </si>
  <si>
    <t>1220FNTH 0063</t>
  </si>
  <si>
    <t>Debashis Haldar</t>
  </si>
  <si>
    <t>rny1909@gmail.com</t>
  </si>
  <si>
    <t>121-1112-0756-20</t>
  </si>
  <si>
    <t>1220FNTH 0065</t>
  </si>
  <si>
    <t>Debomitra Basak</t>
  </si>
  <si>
    <t>basakdebomitra2002@gmail.com</t>
  </si>
  <si>
    <t>121-1211-0757-20</t>
  </si>
  <si>
    <t>1220FNTH 0066</t>
  </si>
  <si>
    <t>ISMA KHANAM</t>
  </si>
  <si>
    <t>khanamisma1@gmail.com</t>
  </si>
  <si>
    <t>121-1214-0759-20</t>
  </si>
  <si>
    <t>1220FNTH 0068</t>
  </si>
  <si>
    <t>Madhab Sarkar</t>
  </si>
  <si>
    <t>madhabsarkar.malda@gmail.com</t>
  </si>
  <si>
    <t>121-1112-0761-20</t>
  </si>
  <si>
    <t>1220FNTH 0070</t>
  </si>
  <si>
    <t>Maria Maliha</t>
  </si>
  <si>
    <t>mariamaliha557@gmail.com</t>
  </si>
  <si>
    <t>121-1214-0762-20</t>
  </si>
  <si>
    <t>1220FNTH 0071</t>
  </si>
  <si>
    <t>Mousumi Das</t>
  </si>
  <si>
    <t>mousumibirampur1@gmail.com</t>
  </si>
  <si>
    <t>121-1211-0764-20</t>
  </si>
  <si>
    <t>1220FNTH 0073</t>
  </si>
  <si>
    <t>Parbati Shill</t>
  </si>
  <si>
    <t>parbatishil26@gmail.com</t>
  </si>
  <si>
    <t>121-1211-0765-20</t>
  </si>
  <si>
    <t>1220FNTH 0074</t>
  </si>
  <si>
    <t>Prity Rajbanshi</t>
  </si>
  <si>
    <t>prity.malda12@gmail.com</t>
  </si>
  <si>
    <t>121-1212-0766-20</t>
  </si>
  <si>
    <t>1220FNTH 0075</t>
  </si>
  <si>
    <t>Priya Biswas</t>
  </si>
  <si>
    <t>priyabiswas0333@gmail.com</t>
  </si>
  <si>
    <t>121-1211-0767-20</t>
  </si>
  <si>
    <t>1220FNTH 0076</t>
  </si>
  <si>
    <t>Puja ghosh</t>
  </si>
  <si>
    <t>Puja2002malda@gmail.com</t>
  </si>
  <si>
    <t>121-1215-0769-20</t>
  </si>
  <si>
    <t>1220FNTH 0078</t>
  </si>
  <si>
    <t>Reshab Chowdhury</t>
  </si>
  <si>
    <t>reshab0chowdhury@gmail.com</t>
  </si>
  <si>
    <t>121-1111-0770-20</t>
  </si>
  <si>
    <t>1220FNTH 0079</t>
  </si>
  <si>
    <t>Riju Bhowmick</t>
  </si>
  <si>
    <t>rijubhowmick1a@gmail.com</t>
  </si>
  <si>
    <t>121-1111-0771-20</t>
  </si>
  <si>
    <t>1220FNTH 0080</t>
  </si>
  <si>
    <t>Rituparna Ghosh</t>
  </si>
  <si>
    <t>rituparnag955@gmail.com</t>
  </si>
  <si>
    <t>121-1211-0773-20</t>
  </si>
  <si>
    <t>1220FNTH 0082</t>
  </si>
  <si>
    <t>Saikat Poddar</t>
  </si>
  <si>
    <t>Saikatpoddar22@gmail.com</t>
  </si>
  <si>
    <t>121-1112-0774-20</t>
  </si>
  <si>
    <t>1220FNTH 0083</t>
  </si>
  <si>
    <t>Sandipa Saha</t>
  </si>
  <si>
    <t>sandipasahappn@gmail.com</t>
  </si>
  <si>
    <t>121-1211-0775-20</t>
  </si>
  <si>
    <t>1220FNTH 0084</t>
  </si>
  <si>
    <t>SOMEN KUMAR SUTRADHAR</t>
  </si>
  <si>
    <t>sutradharsoumen35@gmail.com</t>
  </si>
  <si>
    <t>121-1115-0777-20</t>
  </si>
  <si>
    <t>1220FNTH 0086</t>
  </si>
  <si>
    <t>Sumana Ghosh</t>
  </si>
  <si>
    <t>sumana1000ghosh@gmail.com</t>
  </si>
  <si>
    <t>121-1215-0779-20</t>
  </si>
  <si>
    <t>1220FNTH 0088</t>
  </si>
  <si>
    <t>Surajit Das</t>
  </si>
  <si>
    <t>surajitdas78595@gmail.com</t>
  </si>
  <si>
    <t>121-1115-0780-20</t>
  </si>
  <si>
    <t>1220FNTH 0089</t>
  </si>
  <si>
    <t>Surovi Mandal</t>
  </si>
  <si>
    <t>Surovim3@gmail.com</t>
  </si>
  <si>
    <t>121-1212-0781-20</t>
  </si>
  <si>
    <t>1220FNTH 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</si>
</sst>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workbookViewId="0">
      <selection sqref="A1:A1048576"/>
    </sheetView>
  </sheetViews>
  <sheetFormatPr defaultRowHeight="14.5" x14ac:dyDescent="0.35"/>
  <sheetData>
    <row r="1" spans="1:21" ht="124" x14ac:dyDescent="0.35">
      <c r="A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</row>
    <row r="2" spans="1:21" ht="37.5" x14ac:dyDescent="0.35">
      <c r="A2" s="3"/>
      <c r="C2" s="4" t="s">
        <v>19</v>
      </c>
      <c r="D2" s="4" t="s">
        <v>20</v>
      </c>
      <c r="E2" s="4">
        <v>9382483618</v>
      </c>
      <c r="F2" s="5" t="s">
        <v>21</v>
      </c>
      <c r="G2" s="5" t="s">
        <v>22</v>
      </c>
      <c r="H2" s="4">
        <v>171</v>
      </c>
      <c r="I2" s="4">
        <f t="shared" ref="I2:I21" si="0">SUM(H2/200)*100</f>
        <v>85.5</v>
      </c>
      <c r="J2" s="4">
        <v>168</v>
      </c>
      <c r="K2" s="4">
        <f t="shared" ref="K2:K21" si="1">SUM(J2/200)*100</f>
        <v>84</v>
      </c>
      <c r="L2" s="4">
        <v>151</v>
      </c>
      <c r="M2" s="4">
        <f t="shared" ref="M2:M21" si="2">SUM(L2/200)*100</f>
        <v>75.5</v>
      </c>
      <c r="N2" s="4">
        <v>144</v>
      </c>
      <c r="O2" s="4">
        <f t="shared" ref="O2:O21" si="3">SUM(N2/200)*100</f>
        <v>72</v>
      </c>
      <c r="P2" s="4">
        <v>156</v>
      </c>
      <c r="Q2" s="4">
        <f t="shared" ref="Q2:Q21" si="4">SUM(P2/250)*100</f>
        <v>62.4</v>
      </c>
      <c r="R2" s="5">
        <v>150</v>
      </c>
      <c r="S2" s="5">
        <f t="shared" ref="S2:S21" si="5">SUM(R2/250)*100</f>
        <v>60</v>
      </c>
      <c r="T2" s="5">
        <f t="shared" ref="T2:T21" si="6">SUM(H2+J2+L2+N2+P2+R2)</f>
        <v>940</v>
      </c>
      <c r="U2" s="6">
        <f t="shared" ref="U2:U21" si="7">SUM(T2/1300)*100</f>
        <v>72.307692307692307</v>
      </c>
    </row>
    <row r="3" spans="1:21" ht="37.5" x14ac:dyDescent="0.35">
      <c r="A3" s="3"/>
      <c r="C3" s="4" t="s">
        <v>23</v>
      </c>
      <c r="D3" s="4" t="s">
        <v>24</v>
      </c>
      <c r="E3" s="4">
        <v>9932932783</v>
      </c>
      <c r="F3" s="5" t="s">
        <v>25</v>
      </c>
      <c r="G3" s="5" t="s">
        <v>26</v>
      </c>
      <c r="H3" s="4">
        <v>167</v>
      </c>
      <c r="I3" s="4">
        <f t="shared" si="0"/>
        <v>83.5</v>
      </c>
      <c r="J3" s="4">
        <v>173</v>
      </c>
      <c r="K3" s="4">
        <f t="shared" si="1"/>
        <v>86.5</v>
      </c>
      <c r="L3" s="4">
        <v>154</v>
      </c>
      <c r="M3" s="4">
        <f t="shared" si="2"/>
        <v>77</v>
      </c>
      <c r="N3" s="4">
        <v>157</v>
      </c>
      <c r="O3" s="4">
        <f t="shared" si="3"/>
        <v>78.5</v>
      </c>
      <c r="P3" s="4">
        <v>181</v>
      </c>
      <c r="Q3" s="4">
        <f t="shared" si="4"/>
        <v>72.399999999999991</v>
      </c>
      <c r="R3" s="5">
        <v>183</v>
      </c>
      <c r="S3" s="5">
        <f t="shared" si="5"/>
        <v>73.2</v>
      </c>
      <c r="T3" s="5">
        <f t="shared" si="6"/>
        <v>1015</v>
      </c>
      <c r="U3" s="6">
        <f t="shared" si="7"/>
        <v>78.07692307692308</v>
      </c>
    </row>
    <row r="4" spans="1:21" ht="50" x14ac:dyDescent="0.35">
      <c r="A4" s="3"/>
      <c r="C4" s="4" t="s">
        <v>27</v>
      </c>
      <c r="D4" s="4" t="s">
        <v>28</v>
      </c>
      <c r="E4" s="4">
        <v>7872925030</v>
      </c>
      <c r="F4" s="5" t="s">
        <v>29</v>
      </c>
      <c r="G4" s="5" t="s">
        <v>30</v>
      </c>
      <c r="H4" s="4">
        <v>181</v>
      </c>
      <c r="I4" s="4">
        <f t="shared" si="0"/>
        <v>90.5</v>
      </c>
      <c r="J4" s="4">
        <v>180</v>
      </c>
      <c r="K4" s="4">
        <f t="shared" si="1"/>
        <v>90</v>
      </c>
      <c r="L4" s="4">
        <v>169</v>
      </c>
      <c r="M4" s="4">
        <f t="shared" si="2"/>
        <v>84.5</v>
      </c>
      <c r="N4" s="4">
        <v>164</v>
      </c>
      <c r="O4" s="4">
        <f t="shared" si="3"/>
        <v>82</v>
      </c>
      <c r="P4" s="4">
        <v>197</v>
      </c>
      <c r="Q4" s="4">
        <f t="shared" si="4"/>
        <v>78.8</v>
      </c>
      <c r="R4" s="5">
        <v>208</v>
      </c>
      <c r="S4" s="5">
        <f t="shared" si="5"/>
        <v>83.2</v>
      </c>
      <c r="T4" s="5">
        <f t="shared" si="6"/>
        <v>1099</v>
      </c>
      <c r="U4" s="6">
        <f t="shared" si="7"/>
        <v>84.538461538461547</v>
      </c>
    </row>
    <row r="5" spans="1:21" ht="37.5" x14ac:dyDescent="0.35">
      <c r="A5" s="3"/>
      <c r="C5" s="4" t="s">
        <v>31</v>
      </c>
      <c r="D5" s="4" t="s">
        <v>32</v>
      </c>
      <c r="E5" s="4">
        <v>6294018093</v>
      </c>
      <c r="F5" s="5" t="s">
        <v>33</v>
      </c>
      <c r="G5" s="5" t="s">
        <v>34</v>
      </c>
      <c r="H5" s="4">
        <v>161</v>
      </c>
      <c r="I5" s="4">
        <f t="shared" si="0"/>
        <v>80.5</v>
      </c>
      <c r="J5" s="4">
        <v>167</v>
      </c>
      <c r="K5" s="4">
        <f t="shared" si="1"/>
        <v>83.5</v>
      </c>
      <c r="L5" s="4">
        <v>148</v>
      </c>
      <c r="M5" s="4">
        <f t="shared" si="2"/>
        <v>74</v>
      </c>
      <c r="N5" s="4">
        <v>147</v>
      </c>
      <c r="O5" s="4">
        <f t="shared" si="3"/>
        <v>73.5</v>
      </c>
      <c r="P5" s="4">
        <v>169</v>
      </c>
      <c r="Q5" s="4">
        <f t="shared" si="4"/>
        <v>67.600000000000009</v>
      </c>
      <c r="R5" s="5">
        <v>167</v>
      </c>
      <c r="S5" s="5">
        <f t="shared" si="5"/>
        <v>66.8</v>
      </c>
      <c r="T5" s="5">
        <f t="shared" si="6"/>
        <v>959</v>
      </c>
      <c r="U5" s="6">
        <f t="shared" si="7"/>
        <v>73.769230769230759</v>
      </c>
    </row>
    <row r="6" spans="1:21" ht="58" x14ac:dyDescent="0.35">
      <c r="A6" s="3"/>
      <c r="C6" s="5" t="s">
        <v>35</v>
      </c>
      <c r="D6" s="5" t="s">
        <v>36</v>
      </c>
      <c r="E6" s="5">
        <v>6296931141</v>
      </c>
      <c r="F6" s="5" t="s">
        <v>37</v>
      </c>
      <c r="G6" s="5" t="s">
        <v>38</v>
      </c>
      <c r="H6" s="5">
        <v>159</v>
      </c>
      <c r="I6" s="4">
        <f t="shared" si="0"/>
        <v>79.5</v>
      </c>
      <c r="J6" s="5">
        <v>162</v>
      </c>
      <c r="K6" s="4">
        <f t="shared" si="1"/>
        <v>81</v>
      </c>
      <c r="L6" s="5">
        <v>152</v>
      </c>
      <c r="M6" s="4">
        <f t="shared" si="2"/>
        <v>76</v>
      </c>
      <c r="N6" s="5">
        <v>154</v>
      </c>
      <c r="O6" s="4">
        <f t="shared" si="3"/>
        <v>77</v>
      </c>
      <c r="P6" s="5">
        <v>158</v>
      </c>
      <c r="Q6" s="4">
        <f t="shared" si="4"/>
        <v>63.2</v>
      </c>
      <c r="R6" s="5">
        <v>143</v>
      </c>
      <c r="S6" s="5">
        <f t="shared" si="5"/>
        <v>57.199999999999996</v>
      </c>
      <c r="T6" s="5">
        <f t="shared" si="6"/>
        <v>928</v>
      </c>
      <c r="U6" s="6">
        <f t="shared" si="7"/>
        <v>71.384615384615387</v>
      </c>
    </row>
    <row r="7" spans="1:21" ht="37.5" x14ac:dyDescent="0.35">
      <c r="A7" s="3"/>
      <c r="C7" s="4" t="s">
        <v>39</v>
      </c>
      <c r="D7" s="4" t="s">
        <v>40</v>
      </c>
      <c r="E7" s="4">
        <v>9883872078</v>
      </c>
      <c r="F7" s="5" t="s">
        <v>41</v>
      </c>
      <c r="G7" s="5" t="s">
        <v>42</v>
      </c>
      <c r="H7" s="4">
        <v>161</v>
      </c>
      <c r="I7" s="4">
        <f t="shared" si="0"/>
        <v>80.5</v>
      </c>
      <c r="J7" s="4">
        <v>154</v>
      </c>
      <c r="K7" s="4">
        <f t="shared" si="1"/>
        <v>77</v>
      </c>
      <c r="L7" s="4">
        <v>163</v>
      </c>
      <c r="M7" s="4">
        <f t="shared" si="2"/>
        <v>81.5</v>
      </c>
      <c r="N7" s="4">
        <v>166</v>
      </c>
      <c r="O7" s="4">
        <f t="shared" si="3"/>
        <v>83</v>
      </c>
      <c r="P7" s="4">
        <v>189</v>
      </c>
      <c r="Q7" s="4">
        <f t="shared" si="4"/>
        <v>75.599999999999994</v>
      </c>
      <c r="R7" s="5">
        <v>197</v>
      </c>
      <c r="S7" s="5">
        <f t="shared" si="5"/>
        <v>78.8</v>
      </c>
      <c r="T7" s="5">
        <f t="shared" si="6"/>
        <v>1030</v>
      </c>
      <c r="U7" s="6">
        <f t="shared" si="7"/>
        <v>79.230769230769226</v>
      </c>
    </row>
    <row r="8" spans="1:21" ht="50" x14ac:dyDescent="0.35">
      <c r="A8" s="3"/>
      <c r="C8" s="4" t="s">
        <v>43</v>
      </c>
      <c r="D8" s="4" t="s">
        <v>44</v>
      </c>
      <c r="E8" s="4">
        <v>9883113497</v>
      </c>
      <c r="F8" s="5" t="s">
        <v>45</v>
      </c>
      <c r="G8" s="5" t="s">
        <v>46</v>
      </c>
      <c r="H8" s="4">
        <v>168</v>
      </c>
      <c r="I8" s="4">
        <f t="shared" si="0"/>
        <v>84</v>
      </c>
      <c r="J8" s="4">
        <v>171</v>
      </c>
      <c r="K8" s="4">
        <f t="shared" si="1"/>
        <v>85.5</v>
      </c>
      <c r="L8" s="4">
        <v>157</v>
      </c>
      <c r="M8" s="4">
        <f t="shared" si="2"/>
        <v>78.5</v>
      </c>
      <c r="N8" s="4">
        <v>165</v>
      </c>
      <c r="O8" s="4">
        <f t="shared" si="3"/>
        <v>82.5</v>
      </c>
      <c r="P8" s="4">
        <v>193</v>
      </c>
      <c r="Q8" s="4">
        <f t="shared" si="4"/>
        <v>77.2</v>
      </c>
      <c r="R8" s="5">
        <v>190</v>
      </c>
      <c r="S8" s="5">
        <f t="shared" si="5"/>
        <v>76</v>
      </c>
      <c r="T8" s="5">
        <f t="shared" si="6"/>
        <v>1044</v>
      </c>
      <c r="U8" s="6">
        <f t="shared" si="7"/>
        <v>80.307692307692307</v>
      </c>
    </row>
    <row r="9" spans="1:21" ht="37.5" x14ac:dyDescent="0.35">
      <c r="A9" s="3"/>
      <c r="C9" s="4" t="s">
        <v>47</v>
      </c>
      <c r="D9" s="4" t="s">
        <v>48</v>
      </c>
      <c r="E9" s="4">
        <v>8597069070</v>
      </c>
      <c r="F9" s="5" t="s">
        <v>49</v>
      </c>
      <c r="G9" s="5" t="s">
        <v>50</v>
      </c>
      <c r="H9" s="4">
        <v>159</v>
      </c>
      <c r="I9" s="4">
        <f t="shared" si="0"/>
        <v>79.5</v>
      </c>
      <c r="J9" s="4">
        <v>162</v>
      </c>
      <c r="K9" s="4">
        <f t="shared" si="1"/>
        <v>81</v>
      </c>
      <c r="L9" s="4">
        <v>156</v>
      </c>
      <c r="M9" s="4">
        <f t="shared" si="2"/>
        <v>78</v>
      </c>
      <c r="N9" s="4">
        <v>162</v>
      </c>
      <c r="O9" s="4">
        <f t="shared" si="3"/>
        <v>81</v>
      </c>
      <c r="P9" s="4">
        <v>169</v>
      </c>
      <c r="Q9" s="4">
        <f t="shared" si="4"/>
        <v>67.600000000000009</v>
      </c>
      <c r="R9" s="5">
        <v>172</v>
      </c>
      <c r="S9" s="5">
        <f t="shared" si="5"/>
        <v>68.8</v>
      </c>
      <c r="T9" s="5">
        <f t="shared" si="6"/>
        <v>980</v>
      </c>
      <c r="U9" s="6">
        <f t="shared" si="7"/>
        <v>75.384615384615387</v>
      </c>
    </row>
    <row r="10" spans="1:21" ht="37.5" x14ac:dyDescent="0.35">
      <c r="A10" s="3"/>
      <c r="C10" s="4" t="s">
        <v>51</v>
      </c>
      <c r="D10" s="4" t="s">
        <v>52</v>
      </c>
      <c r="E10" s="4">
        <v>9883517271</v>
      </c>
      <c r="F10" s="5" t="s">
        <v>53</v>
      </c>
      <c r="G10" s="5" t="s">
        <v>54</v>
      </c>
      <c r="H10" s="4">
        <v>158</v>
      </c>
      <c r="I10" s="4">
        <f t="shared" si="0"/>
        <v>79</v>
      </c>
      <c r="J10" s="4">
        <v>163</v>
      </c>
      <c r="K10" s="4">
        <f t="shared" si="1"/>
        <v>81.5</v>
      </c>
      <c r="L10" s="4">
        <v>159</v>
      </c>
      <c r="M10" s="4">
        <f t="shared" si="2"/>
        <v>79.5</v>
      </c>
      <c r="N10" s="4">
        <v>164</v>
      </c>
      <c r="O10" s="4">
        <f t="shared" si="3"/>
        <v>82</v>
      </c>
      <c r="P10" s="4">
        <v>164</v>
      </c>
      <c r="Q10" s="4">
        <f t="shared" si="4"/>
        <v>65.600000000000009</v>
      </c>
      <c r="R10" s="5">
        <v>170</v>
      </c>
      <c r="S10" s="5">
        <f t="shared" si="5"/>
        <v>68</v>
      </c>
      <c r="T10" s="5">
        <f t="shared" si="6"/>
        <v>978</v>
      </c>
      <c r="U10" s="6">
        <f t="shared" si="7"/>
        <v>75.230769230769241</v>
      </c>
    </row>
    <row r="11" spans="1:21" ht="50" x14ac:dyDescent="0.35">
      <c r="A11" s="3"/>
      <c r="C11" s="4" t="s">
        <v>55</v>
      </c>
      <c r="D11" s="4" t="s">
        <v>56</v>
      </c>
      <c r="E11" s="4">
        <v>8967320783</v>
      </c>
      <c r="F11" s="5" t="s">
        <v>57</v>
      </c>
      <c r="G11" s="5" t="s">
        <v>58</v>
      </c>
      <c r="H11" s="4">
        <v>178</v>
      </c>
      <c r="I11" s="4">
        <f t="shared" si="0"/>
        <v>89</v>
      </c>
      <c r="J11" s="4">
        <v>178</v>
      </c>
      <c r="K11" s="4">
        <f t="shared" si="1"/>
        <v>89</v>
      </c>
      <c r="L11" s="4">
        <v>175</v>
      </c>
      <c r="M11" s="4">
        <f t="shared" si="2"/>
        <v>87.5</v>
      </c>
      <c r="N11" s="4">
        <v>171</v>
      </c>
      <c r="O11" s="4">
        <f t="shared" si="3"/>
        <v>85.5</v>
      </c>
      <c r="P11" s="4">
        <v>199</v>
      </c>
      <c r="Q11" s="4">
        <f t="shared" si="4"/>
        <v>79.600000000000009</v>
      </c>
      <c r="R11" s="5">
        <v>209</v>
      </c>
      <c r="S11" s="5">
        <f t="shared" si="5"/>
        <v>83.6</v>
      </c>
      <c r="T11" s="5">
        <f t="shared" si="6"/>
        <v>1110</v>
      </c>
      <c r="U11" s="6">
        <f t="shared" si="7"/>
        <v>85.384615384615387</v>
      </c>
    </row>
    <row r="12" spans="1:21" ht="37.5" x14ac:dyDescent="0.35">
      <c r="A12" s="3"/>
      <c r="C12" s="4" t="s">
        <v>59</v>
      </c>
      <c r="D12" s="4" t="s">
        <v>60</v>
      </c>
      <c r="E12" s="4">
        <v>7679807634</v>
      </c>
      <c r="F12" s="5" t="s">
        <v>61</v>
      </c>
      <c r="G12" s="5" t="s">
        <v>62</v>
      </c>
      <c r="H12" s="4">
        <v>161</v>
      </c>
      <c r="I12" s="4">
        <f t="shared" si="0"/>
        <v>80.5</v>
      </c>
      <c r="J12" s="4">
        <v>168</v>
      </c>
      <c r="K12" s="4">
        <f t="shared" si="1"/>
        <v>84</v>
      </c>
      <c r="L12" s="4">
        <v>152</v>
      </c>
      <c r="M12" s="4">
        <f t="shared" si="2"/>
        <v>76</v>
      </c>
      <c r="N12" s="4">
        <v>150</v>
      </c>
      <c r="O12" s="4">
        <f t="shared" si="3"/>
        <v>75</v>
      </c>
      <c r="P12" s="4">
        <v>150</v>
      </c>
      <c r="Q12" s="4">
        <f t="shared" si="4"/>
        <v>60</v>
      </c>
      <c r="R12" s="5">
        <v>152</v>
      </c>
      <c r="S12" s="5">
        <f t="shared" si="5"/>
        <v>60.8</v>
      </c>
      <c r="T12" s="5">
        <f t="shared" si="6"/>
        <v>933</v>
      </c>
      <c r="U12" s="6">
        <f t="shared" si="7"/>
        <v>71.769230769230774</v>
      </c>
    </row>
    <row r="13" spans="1:21" ht="50" x14ac:dyDescent="0.35">
      <c r="A13" s="3"/>
      <c r="C13" s="4" t="s">
        <v>63</v>
      </c>
      <c r="D13" s="4" t="s">
        <v>64</v>
      </c>
      <c r="E13" s="4">
        <v>9679983575</v>
      </c>
      <c r="F13" s="5" t="s">
        <v>65</v>
      </c>
      <c r="G13" s="5" t="s">
        <v>66</v>
      </c>
      <c r="H13" s="4">
        <v>185</v>
      </c>
      <c r="I13" s="4">
        <f t="shared" si="0"/>
        <v>92.5</v>
      </c>
      <c r="J13" s="4">
        <v>182</v>
      </c>
      <c r="K13" s="4">
        <f t="shared" si="1"/>
        <v>91</v>
      </c>
      <c r="L13" s="4">
        <v>172</v>
      </c>
      <c r="M13" s="4">
        <f t="shared" si="2"/>
        <v>86</v>
      </c>
      <c r="N13" s="4">
        <v>170</v>
      </c>
      <c r="O13" s="4">
        <f t="shared" si="3"/>
        <v>85</v>
      </c>
      <c r="P13" s="4">
        <v>187</v>
      </c>
      <c r="Q13" s="4">
        <f t="shared" si="4"/>
        <v>74.8</v>
      </c>
      <c r="R13" s="5">
        <v>199</v>
      </c>
      <c r="S13" s="5">
        <f t="shared" si="5"/>
        <v>79.600000000000009</v>
      </c>
      <c r="T13" s="5">
        <f t="shared" si="6"/>
        <v>1095</v>
      </c>
      <c r="U13" s="6">
        <f t="shared" si="7"/>
        <v>84.230769230769226</v>
      </c>
    </row>
    <row r="14" spans="1:21" ht="50" x14ac:dyDescent="0.35">
      <c r="A14" s="3"/>
      <c r="C14" s="4" t="s">
        <v>67</v>
      </c>
      <c r="D14" s="4" t="s">
        <v>68</v>
      </c>
      <c r="E14" s="4">
        <v>6295365431</v>
      </c>
      <c r="F14" s="5" t="s">
        <v>69</v>
      </c>
      <c r="G14" s="5" t="s">
        <v>70</v>
      </c>
      <c r="H14" s="4">
        <v>189</v>
      </c>
      <c r="I14" s="4">
        <f t="shared" si="0"/>
        <v>94.5</v>
      </c>
      <c r="J14" s="4">
        <v>188</v>
      </c>
      <c r="K14" s="4">
        <f t="shared" si="1"/>
        <v>94</v>
      </c>
      <c r="L14" s="4">
        <v>177</v>
      </c>
      <c r="M14" s="4">
        <f t="shared" si="2"/>
        <v>88.5</v>
      </c>
      <c r="N14" s="4">
        <v>171</v>
      </c>
      <c r="O14" s="4">
        <f t="shared" si="3"/>
        <v>85.5</v>
      </c>
      <c r="P14" s="4">
        <v>200</v>
      </c>
      <c r="Q14" s="4">
        <f t="shared" si="4"/>
        <v>80</v>
      </c>
      <c r="R14" s="5">
        <v>204</v>
      </c>
      <c r="S14" s="5">
        <f t="shared" si="5"/>
        <v>81.599999999999994</v>
      </c>
      <c r="T14" s="5">
        <f t="shared" si="6"/>
        <v>1129</v>
      </c>
      <c r="U14" s="6">
        <f t="shared" si="7"/>
        <v>86.846153846153854</v>
      </c>
    </row>
    <row r="15" spans="1:21" ht="37.5" x14ac:dyDescent="0.35">
      <c r="A15" s="3"/>
      <c r="C15" s="4" t="s">
        <v>71</v>
      </c>
      <c r="D15" s="4" t="s">
        <v>72</v>
      </c>
      <c r="E15" s="4">
        <v>9339134646</v>
      </c>
      <c r="F15" s="5" t="s">
        <v>73</v>
      </c>
      <c r="G15" s="5" t="s">
        <v>74</v>
      </c>
      <c r="H15" s="4">
        <v>164</v>
      </c>
      <c r="I15" s="4">
        <f t="shared" si="0"/>
        <v>82</v>
      </c>
      <c r="J15" s="4">
        <v>167</v>
      </c>
      <c r="K15" s="4">
        <f t="shared" si="1"/>
        <v>83.5</v>
      </c>
      <c r="L15" s="4">
        <v>149</v>
      </c>
      <c r="M15" s="4">
        <f t="shared" si="2"/>
        <v>74.5</v>
      </c>
      <c r="N15" s="4">
        <v>155</v>
      </c>
      <c r="O15" s="4">
        <f t="shared" si="3"/>
        <v>77.5</v>
      </c>
      <c r="P15" s="4">
        <v>158</v>
      </c>
      <c r="Q15" s="4">
        <f t="shared" si="4"/>
        <v>63.2</v>
      </c>
      <c r="R15" s="5">
        <v>150</v>
      </c>
      <c r="S15" s="5">
        <f t="shared" si="5"/>
        <v>60</v>
      </c>
      <c r="T15" s="5">
        <f t="shared" si="6"/>
        <v>943</v>
      </c>
      <c r="U15" s="6">
        <f t="shared" si="7"/>
        <v>72.538461538461547</v>
      </c>
    </row>
    <row r="16" spans="1:21" ht="50" x14ac:dyDescent="0.35">
      <c r="A16" s="3"/>
      <c r="C16" s="4" t="s">
        <v>75</v>
      </c>
      <c r="D16" s="4" t="s">
        <v>76</v>
      </c>
      <c r="E16" s="4">
        <v>7797265574</v>
      </c>
      <c r="F16" s="5" t="s">
        <v>77</v>
      </c>
      <c r="G16" s="5" t="s">
        <v>78</v>
      </c>
      <c r="H16" s="4">
        <v>190</v>
      </c>
      <c r="I16" s="4">
        <f t="shared" si="0"/>
        <v>95</v>
      </c>
      <c r="J16" s="4">
        <v>184</v>
      </c>
      <c r="K16" s="4">
        <f t="shared" si="1"/>
        <v>92</v>
      </c>
      <c r="L16" s="4">
        <v>177</v>
      </c>
      <c r="M16" s="4">
        <f t="shared" si="2"/>
        <v>88.5</v>
      </c>
      <c r="N16" s="4">
        <v>166</v>
      </c>
      <c r="O16" s="4">
        <f t="shared" si="3"/>
        <v>83</v>
      </c>
      <c r="P16" s="4">
        <v>196</v>
      </c>
      <c r="Q16" s="4">
        <f t="shared" si="4"/>
        <v>78.400000000000006</v>
      </c>
      <c r="R16" s="5">
        <v>187</v>
      </c>
      <c r="S16" s="5">
        <f t="shared" si="5"/>
        <v>74.8</v>
      </c>
      <c r="T16" s="5">
        <f t="shared" si="6"/>
        <v>1100</v>
      </c>
      <c r="U16" s="6">
        <f t="shared" si="7"/>
        <v>84.615384615384613</v>
      </c>
    </row>
    <row r="17" spans="1:21" ht="50" x14ac:dyDescent="0.35">
      <c r="A17" s="3"/>
      <c r="C17" s="4" t="s">
        <v>79</v>
      </c>
      <c r="D17" s="4" t="s">
        <v>80</v>
      </c>
      <c r="E17" s="4">
        <v>8016223414</v>
      </c>
      <c r="F17" s="5" t="s">
        <v>81</v>
      </c>
      <c r="G17" s="5" t="s">
        <v>82</v>
      </c>
      <c r="H17" s="4">
        <v>181</v>
      </c>
      <c r="I17" s="4">
        <f t="shared" si="0"/>
        <v>90.5</v>
      </c>
      <c r="J17" s="4">
        <v>179</v>
      </c>
      <c r="K17" s="4">
        <f t="shared" si="1"/>
        <v>89.5</v>
      </c>
      <c r="L17" s="4">
        <v>170</v>
      </c>
      <c r="M17" s="4">
        <f t="shared" si="2"/>
        <v>85</v>
      </c>
      <c r="N17" s="4">
        <v>158</v>
      </c>
      <c r="O17" s="4">
        <f t="shared" si="3"/>
        <v>79</v>
      </c>
      <c r="P17" s="4">
        <v>195</v>
      </c>
      <c r="Q17" s="4">
        <f t="shared" si="4"/>
        <v>78</v>
      </c>
      <c r="R17" s="5">
        <v>197</v>
      </c>
      <c r="S17" s="5">
        <f t="shared" si="5"/>
        <v>78.8</v>
      </c>
      <c r="T17" s="5">
        <f t="shared" si="6"/>
        <v>1080</v>
      </c>
      <c r="U17" s="6">
        <f t="shared" si="7"/>
        <v>83.07692307692308</v>
      </c>
    </row>
    <row r="18" spans="1:21" ht="50" x14ac:dyDescent="0.35">
      <c r="A18" s="3"/>
      <c r="C18" s="4" t="s">
        <v>83</v>
      </c>
      <c r="D18" s="4" t="s">
        <v>84</v>
      </c>
      <c r="E18" s="4">
        <v>6297332940</v>
      </c>
      <c r="F18" s="5" t="s">
        <v>85</v>
      </c>
      <c r="G18" s="5" t="s">
        <v>86</v>
      </c>
      <c r="H18" s="4">
        <v>166</v>
      </c>
      <c r="I18" s="4">
        <f t="shared" si="0"/>
        <v>83</v>
      </c>
      <c r="J18" s="4">
        <v>174</v>
      </c>
      <c r="K18" s="4">
        <f t="shared" si="1"/>
        <v>87</v>
      </c>
      <c r="L18" s="4">
        <v>148</v>
      </c>
      <c r="M18" s="4">
        <f t="shared" si="2"/>
        <v>74</v>
      </c>
      <c r="N18" s="4">
        <v>149</v>
      </c>
      <c r="O18" s="4">
        <f t="shared" si="3"/>
        <v>74.5</v>
      </c>
      <c r="P18" s="4">
        <v>156</v>
      </c>
      <c r="Q18" s="4">
        <f t="shared" si="4"/>
        <v>62.4</v>
      </c>
      <c r="R18" s="5">
        <v>164</v>
      </c>
      <c r="S18" s="5">
        <f t="shared" si="5"/>
        <v>65.600000000000009</v>
      </c>
      <c r="T18" s="5">
        <f t="shared" si="6"/>
        <v>957</v>
      </c>
      <c r="U18" s="6">
        <f t="shared" si="7"/>
        <v>73.615384615384613</v>
      </c>
    </row>
    <row r="19" spans="1:21" ht="50" x14ac:dyDescent="0.35">
      <c r="A19" s="3"/>
      <c r="C19" s="4" t="s">
        <v>87</v>
      </c>
      <c r="D19" s="4" t="s">
        <v>88</v>
      </c>
      <c r="E19" s="4">
        <v>7029122304</v>
      </c>
      <c r="F19" s="5" t="s">
        <v>89</v>
      </c>
      <c r="G19" s="5" t="s">
        <v>90</v>
      </c>
      <c r="H19" s="4">
        <v>182</v>
      </c>
      <c r="I19" s="4">
        <f t="shared" si="0"/>
        <v>91</v>
      </c>
      <c r="J19" s="4">
        <v>182</v>
      </c>
      <c r="K19" s="4">
        <f t="shared" si="1"/>
        <v>91</v>
      </c>
      <c r="L19" s="4">
        <v>177</v>
      </c>
      <c r="M19" s="4">
        <f t="shared" si="2"/>
        <v>88.5</v>
      </c>
      <c r="N19" s="4">
        <v>178</v>
      </c>
      <c r="O19" s="4">
        <f t="shared" si="3"/>
        <v>89</v>
      </c>
      <c r="P19" s="4">
        <v>205</v>
      </c>
      <c r="Q19" s="4">
        <f t="shared" si="4"/>
        <v>82</v>
      </c>
      <c r="R19" s="5">
        <v>210</v>
      </c>
      <c r="S19" s="5">
        <f t="shared" si="5"/>
        <v>84</v>
      </c>
      <c r="T19" s="5">
        <f t="shared" si="6"/>
        <v>1134</v>
      </c>
      <c r="U19" s="6">
        <f t="shared" si="7"/>
        <v>87.230769230769241</v>
      </c>
    </row>
    <row r="20" spans="1:21" ht="37.5" x14ac:dyDescent="0.35">
      <c r="A20" s="3"/>
      <c r="C20" s="4" t="s">
        <v>91</v>
      </c>
      <c r="D20" s="4" t="s">
        <v>92</v>
      </c>
      <c r="E20" s="4">
        <v>9733745929</v>
      </c>
      <c r="F20" s="5" t="s">
        <v>93</v>
      </c>
      <c r="G20" s="5" t="s">
        <v>94</v>
      </c>
      <c r="H20" s="4">
        <v>165</v>
      </c>
      <c r="I20" s="4">
        <f t="shared" si="0"/>
        <v>82.5</v>
      </c>
      <c r="J20" s="4">
        <v>171</v>
      </c>
      <c r="K20" s="4">
        <f t="shared" si="1"/>
        <v>85.5</v>
      </c>
      <c r="L20" s="4">
        <v>154</v>
      </c>
      <c r="M20" s="4">
        <f t="shared" si="2"/>
        <v>77</v>
      </c>
      <c r="N20" s="4">
        <v>153</v>
      </c>
      <c r="O20" s="4">
        <f t="shared" si="3"/>
        <v>76.5</v>
      </c>
      <c r="P20" s="4">
        <v>174</v>
      </c>
      <c r="Q20" s="4">
        <f t="shared" si="4"/>
        <v>69.599999999999994</v>
      </c>
      <c r="R20" s="5">
        <v>190</v>
      </c>
      <c r="S20" s="5">
        <f t="shared" si="5"/>
        <v>76</v>
      </c>
      <c r="T20" s="5">
        <f t="shared" si="6"/>
        <v>1007</v>
      </c>
      <c r="U20" s="6">
        <f t="shared" si="7"/>
        <v>77.461538461538453</v>
      </c>
    </row>
    <row r="21" spans="1:21" ht="37.5" x14ac:dyDescent="0.35">
      <c r="A21" s="3"/>
      <c r="C21" s="4" t="s">
        <v>95</v>
      </c>
      <c r="D21" s="4" t="s">
        <v>96</v>
      </c>
      <c r="E21" s="4">
        <v>8348866486</v>
      </c>
      <c r="F21" s="5" t="s">
        <v>97</v>
      </c>
      <c r="G21" s="5" t="s">
        <v>98</v>
      </c>
      <c r="H21" s="4">
        <v>166</v>
      </c>
      <c r="I21" s="4">
        <f t="shared" si="0"/>
        <v>83</v>
      </c>
      <c r="J21" s="4">
        <v>173</v>
      </c>
      <c r="K21" s="4">
        <f t="shared" si="1"/>
        <v>86.5</v>
      </c>
      <c r="L21" s="4">
        <v>154</v>
      </c>
      <c r="M21" s="4">
        <f t="shared" si="2"/>
        <v>77</v>
      </c>
      <c r="N21" s="4">
        <v>159</v>
      </c>
      <c r="O21" s="4">
        <f t="shared" si="3"/>
        <v>79.5</v>
      </c>
      <c r="P21" s="4">
        <v>161</v>
      </c>
      <c r="Q21" s="4">
        <f t="shared" si="4"/>
        <v>64.400000000000006</v>
      </c>
      <c r="R21" s="5">
        <v>169</v>
      </c>
      <c r="S21" s="5">
        <f t="shared" si="5"/>
        <v>67.600000000000009</v>
      </c>
      <c r="T21" s="5">
        <f t="shared" si="6"/>
        <v>982</v>
      </c>
      <c r="U21" s="6">
        <f t="shared" si="7"/>
        <v>75.538461538461547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JHIMLI</dc:creator>
  <cp:lastModifiedBy>JHIMLI BANERJEE</cp:lastModifiedBy>
  <dcterms:created xsi:type="dcterms:W3CDTF">2015-06-05T18:17:20Z</dcterms:created>
  <dcterms:modified xsi:type="dcterms:W3CDTF">2023-12-12T15:43:50Z</dcterms:modified>
</cp:coreProperties>
</file>